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5" windowWidth="15960" windowHeight="14310" activeTab="1"/>
  </bookViews>
  <sheets>
    <sheet name="AIX MASTER 1" sheetId="1" r:id="rId1"/>
    <sheet name="AIX MASTER 2" sheetId="2" r:id="rId2"/>
  </sheets>
  <definedNames/>
  <calcPr fullCalcOnLoad="1"/>
</workbook>
</file>

<file path=xl/sharedStrings.xml><?xml version="1.0" encoding="utf-8"?>
<sst xmlns="http://schemas.openxmlformats.org/spreadsheetml/2006/main" count="204" uniqueCount="101">
  <si>
    <t>CODES APOGEE</t>
  </si>
  <si>
    <t>Présentiel</t>
  </si>
  <si>
    <t>CM</t>
  </si>
  <si>
    <t>TD</t>
  </si>
  <si>
    <t>CM/TD</t>
  </si>
  <si>
    <t>MCC pondération UE</t>
  </si>
  <si>
    <t>12 ECTS</t>
  </si>
  <si>
    <t>Anglais de la communication</t>
  </si>
  <si>
    <t>6 ECTS</t>
  </si>
  <si>
    <t>Moyenne des 2 notes</t>
  </si>
  <si>
    <t>1 seule note</t>
  </si>
  <si>
    <t>M2S3</t>
  </si>
  <si>
    <t>MICCSB2</t>
  </si>
  <si>
    <t>MICCU01</t>
  </si>
  <si>
    <t>UE1 : Mobiliser les fondamentaux en information-communication (III)</t>
  </si>
  <si>
    <t>MICC01A</t>
  </si>
  <si>
    <t>MICC01B</t>
  </si>
  <si>
    <t>Communication sociétale et responsable</t>
  </si>
  <si>
    <t>MICCU40</t>
  </si>
  <si>
    <t>UE2 : Se spécialiser sur les enjeux communicationnels de la révolution numérique</t>
  </si>
  <si>
    <t>MICC40A</t>
  </si>
  <si>
    <t>Stratégies numériques des médias</t>
  </si>
  <si>
    <t>MICC40B</t>
  </si>
  <si>
    <t>MICCU41</t>
  </si>
  <si>
    <t>UE3 : Savoir communiquer ; mobiliser les outils de la communication (III)</t>
  </si>
  <si>
    <t>MICC41A</t>
  </si>
  <si>
    <t>Média training</t>
  </si>
  <si>
    <t>MICC41B</t>
  </si>
  <si>
    <t>Outils de publication numérique</t>
  </si>
  <si>
    <t>MICC41C</t>
  </si>
  <si>
    <t>UE4 : Enquêter, traiter et analyser des données en situation de communication</t>
  </si>
  <si>
    <t>MICCU42</t>
  </si>
  <si>
    <t>MICC42A</t>
  </si>
  <si>
    <t>Pas de note</t>
  </si>
  <si>
    <t>MICC42B</t>
  </si>
  <si>
    <t>UE5 : S'inscrire dans un contexte professionnel</t>
  </si>
  <si>
    <t>MICCU43</t>
  </si>
  <si>
    <t>MICC43A</t>
  </si>
  <si>
    <t>Sous-total volume horaire S3</t>
  </si>
  <si>
    <t>MICBSD2</t>
  </si>
  <si>
    <t>M2S4</t>
  </si>
  <si>
    <t>MICDU01</t>
  </si>
  <si>
    <t>UE1 : Mémoire de fin d'études</t>
  </si>
  <si>
    <t>Note mémoire</t>
  </si>
  <si>
    <t>MICDU03</t>
  </si>
  <si>
    <t>4 ECTS</t>
  </si>
  <si>
    <t>Note rendu 
intermédiaire 
mémoire</t>
  </si>
  <si>
    <t>MICDU02</t>
  </si>
  <si>
    <t>Sous-total volume horaire S4</t>
  </si>
  <si>
    <t>Sous-total volume horaire année M2</t>
  </si>
  <si>
    <t>Connaissance des formats publicitaires</t>
  </si>
  <si>
    <t>UE2 : Savoir communiquer ; mobiliser les outils de la communication (III)</t>
  </si>
  <si>
    <t>Mojo</t>
  </si>
  <si>
    <t>8 ECTS</t>
  </si>
  <si>
    <t>2 ECTS</t>
  </si>
  <si>
    <t>UE3 : Rapport de mise en situation d'activité professionnelle</t>
  </si>
  <si>
    <t>10 ECTS</t>
  </si>
  <si>
    <t>Note rapport entreprise</t>
  </si>
  <si>
    <t>Communication de crise</t>
  </si>
  <si>
    <t>Commication et enjeux du développement durable</t>
  </si>
  <si>
    <t>Méthodologie de la communication</t>
  </si>
  <si>
    <t>Lobbying</t>
  </si>
  <si>
    <t>Communiquer sur les RSN</t>
  </si>
  <si>
    <t>UE1 : Mobiliser les fondamentaux en information-communication (I)</t>
  </si>
  <si>
    <t>UE2 : Savoir communiquer ; mobiliser les outils et stratégies de communication (I)</t>
  </si>
  <si>
    <t>UE3 : Interpréter, expérimenter et agir en situation de communication</t>
  </si>
  <si>
    <t>UE4 : Se situer dans l'environnement juridique et économique</t>
  </si>
  <si>
    <t>Projet professionnel</t>
  </si>
  <si>
    <t>Gestion de projet - le business plan</t>
  </si>
  <si>
    <t>Ecritures : le discours</t>
  </si>
  <si>
    <t>Ecritures : le communiqué de presse</t>
  </si>
  <si>
    <t>Communiquer en images</t>
  </si>
  <si>
    <t>Conception, mise en œuvre et analyse d'interventions en communication</t>
  </si>
  <si>
    <t>M1S1</t>
  </si>
  <si>
    <t>M1S2</t>
  </si>
  <si>
    <t>UE1 : Mobiliser les fondamentaux en information-communication (II)</t>
  </si>
  <si>
    <t>UE2 : Savoir communiquer ; maîtriser les outils de la communication (II)</t>
  </si>
  <si>
    <t>UE3 : Comprendre les terrains de la communication, leurs acteurs et leurs pratiques</t>
  </si>
  <si>
    <t>Connaissance de l'écosystème numérique</t>
  </si>
  <si>
    <t>Enjeux contemporains des médias : pratiques et acteurs</t>
  </si>
  <si>
    <t>Gestion de projet - le management</t>
  </si>
  <si>
    <t>UE3 : S'inscrire dans un contexte professionnel</t>
  </si>
  <si>
    <t>UE4 : Méthodologie de la recherche et du mémoire professionnel</t>
  </si>
  <si>
    <t>UE4 : Mobiliser les outils d'aide à l'insertion professionnelle</t>
  </si>
  <si>
    <t>Définir un plan de communication</t>
  </si>
  <si>
    <t>Outils de publication numérique (suite Adobe)</t>
  </si>
  <si>
    <t>Ecritures : le pitch, la note d'intention</t>
  </si>
  <si>
    <t>Publier en ligne</t>
  </si>
  <si>
    <t>Théories de l'information-communication</t>
  </si>
  <si>
    <t>RECICOM 1 Alternance (Stratégies de communication &amp; relations presse)</t>
  </si>
  <si>
    <t>Les relations presse (I)</t>
  </si>
  <si>
    <t>Relations presse (II)</t>
  </si>
  <si>
    <t>RECICOM 2 Alternance (Stratégies de communication &amp; relations presse)</t>
  </si>
  <si>
    <t>Moyenne des 3 notes</t>
  </si>
  <si>
    <t>1 note</t>
  </si>
  <si>
    <t>MCC</t>
  </si>
  <si>
    <t>CT</t>
  </si>
  <si>
    <t>CC</t>
  </si>
  <si>
    <t>Moyenne des 5 notes</t>
  </si>
  <si>
    <t>Méthodologie du mémoire de fin d'études</t>
  </si>
  <si>
    <t>Savoir-être et savoir-faire professionnels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</si>
</sst>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4">
    <font>
      <sz val="11"/>
      <color indexed="8"/>
      <name val="Calibri"/>
      <family val="0"/>
    </font>
    <font>
      <sz val="12"/>
      <color indexed="8"/>
      <name val="Helvetica"/>
      <family val="0"/>
    </font>
    <font>
      <sz val="14.3"/>
      <color indexed="8"/>
      <name val="Calibri"/>
      <family val="0"/>
    </font>
    <font>
      <b/>
      <sz val="11"/>
      <color indexed="8"/>
      <name val="Calibri"/>
      <family val="0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1"/>
      <color indexed="40"/>
      <name val="Calibri"/>
      <family val="2"/>
    </font>
    <font>
      <u val="single"/>
      <sz val="11"/>
      <color indexed="30"/>
      <name val="Calibri"/>
      <family val="2"/>
    </font>
    <font>
      <sz val="11"/>
      <color indexed="60"/>
      <name val="Calibri"/>
      <family val="2"/>
    </font>
    <font>
      <sz val="11"/>
      <color indexed="5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FFFF00"/>
        <bgColor indexed="64"/>
      </patternFill>
    </fill>
  </fills>
  <borders count="6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8"/>
      </left>
      <right/>
      <top style="thin">
        <color indexed="8"/>
      </top>
      <bottom/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10"/>
      </bottom>
    </border>
    <border>
      <left style="thick">
        <color indexed="8"/>
      </left>
      <right style="thin">
        <color indexed="8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10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/>
    </border>
    <border>
      <left/>
      <right style="thin">
        <color indexed="10"/>
      </right>
      <top style="thin">
        <color indexed="8"/>
      </top>
      <bottom style="thin">
        <color indexed="8"/>
      </bottom>
    </border>
    <border>
      <left/>
      <right style="thin">
        <color indexed="10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</border>
    <border>
      <left/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8"/>
      </left>
      <right style="thin">
        <color indexed="10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>
        <color indexed="8"/>
      </right>
      <top/>
      <bottom/>
    </border>
    <border>
      <left/>
      <right style="thin">
        <color indexed="10"/>
      </right>
      <top>
        <color indexed="63"/>
      </top>
      <bottom style="thin">
        <color indexed="10"/>
      </bottom>
    </border>
    <border>
      <left>
        <color indexed="63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>
        <color indexed="10"/>
      </right>
      <top style="thin">
        <color indexed="10"/>
      </top>
      <bottom style="thin">
        <color indexed="8"/>
      </bottom>
    </border>
    <border>
      <left>
        <color indexed="63"/>
      </left>
      <right style="thin">
        <color indexed="10"/>
      </right>
      <top>
        <color indexed="63"/>
      </top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</border>
    <border>
      <left style="thin">
        <color indexed="10"/>
      </left>
      <right>
        <color indexed="63"/>
      </right>
      <top style="thin">
        <color indexed="10"/>
      </top>
      <bottom style="thin">
        <color indexed="8"/>
      </bottom>
    </border>
    <border>
      <left style="thin">
        <color indexed="10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8"/>
      </bottom>
    </border>
    <border>
      <left style="thin">
        <color indexed="10"/>
      </left>
      <right/>
      <top style="thin">
        <color indexed="8"/>
      </top>
      <bottom style="thin">
        <color indexed="10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10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10"/>
      </bottom>
    </border>
    <border>
      <left style="thin">
        <color indexed="8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</borders>
  <cellStyleXfs count="63">
    <xf numFmtId="0" fontId="0" fillId="0" borderId="0" applyNumberFormat="0" applyFill="0" applyBorder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33" fillId="29" borderId="0" applyNumberFormat="0" applyBorder="0" applyAlignment="0" applyProtection="0"/>
    <xf numFmtId="0" fontId="0" fillId="30" borderId="3" applyNumberFormat="0" applyFont="0" applyAlignment="0" applyProtection="0"/>
    <xf numFmtId="9" fontId="1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NumberFormat="1" applyFont="1" applyAlignment="1">
      <alignment/>
    </xf>
    <xf numFmtId="49" fontId="3" fillId="33" borderId="10" xfId="0" applyNumberFormat="1" applyFont="1" applyFill="1" applyBorder="1" applyAlignment="1">
      <alignment vertical="center"/>
    </xf>
    <xf numFmtId="49" fontId="5" fillId="34" borderId="11" xfId="0" applyNumberFormat="1" applyFont="1" applyFill="1" applyBorder="1" applyAlignment="1">
      <alignment vertical="center"/>
    </xf>
    <xf numFmtId="49" fontId="3" fillId="34" borderId="10" xfId="0" applyNumberFormat="1" applyFont="1" applyFill="1" applyBorder="1" applyAlignment="1">
      <alignment vertical="center"/>
    </xf>
    <xf numFmtId="49" fontId="3" fillId="35" borderId="11" xfId="0" applyNumberFormat="1" applyFont="1" applyFill="1" applyBorder="1" applyAlignment="1">
      <alignment horizontal="center" vertical="center"/>
    </xf>
    <xf numFmtId="0" fontId="3" fillId="35" borderId="12" xfId="0" applyNumberFormat="1" applyFont="1" applyFill="1" applyBorder="1" applyAlignment="1">
      <alignment horizontal="center" vertical="center"/>
    </xf>
    <xf numFmtId="0" fontId="3" fillId="35" borderId="13" xfId="0" applyNumberFormat="1" applyFont="1" applyFill="1" applyBorder="1" applyAlignment="1">
      <alignment horizontal="center" vertical="center"/>
    </xf>
    <xf numFmtId="0" fontId="3" fillId="35" borderId="11" xfId="0" applyNumberFormat="1" applyFont="1" applyFill="1" applyBorder="1" applyAlignment="1">
      <alignment horizontal="center" vertical="center"/>
    </xf>
    <xf numFmtId="49" fontId="3" fillId="35" borderId="10" xfId="0" applyNumberFormat="1" applyFont="1" applyFill="1" applyBorder="1" applyAlignment="1">
      <alignment vertical="center"/>
    </xf>
    <xf numFmtId="0" fontId="0" fillId="33" borderId="14" xfId="0" applyNumberFormat="1" applyFont="1" applyFill="1" applyBorder="1" applyAlignment="1">
      <alignment/>
    </xf>
    <xf numFmtId="49" fontId="0" fillId="36" borderId="15" xfId="0" applyNumberFormat="1" applyFont="1" applyFill="1" applyBorder="1" applyAlignment="1">
      <alignment/>
    </xf>
    <xf numFmtId="49" fontId="0" fillId="33" borderId="16" xfId="0" applyNumberFormat="1" applyFont="1" applyFill="1" applyBorder="1" applyAlignment="1">
      <alignment vertical="center"/>
    </xf>
    <xf numFmtId="49" fontId="0" fillId="33" borderId="17" xfId="0" applyNumberFormat="1" applyFont="1" applyFill="1" applyBorder="1" applyAlignment="1">
      <alignment vertical="center"/>
    </xf>
    <xf numFmtId="0" fontId="0" fillId="33" borderId="18" xfId="0" applyNumberFormat="1" applyFont="1" applyFill="1" applyBorder="1" applyAlignment="1">
      <alignment/>
    </xf>
    <xf numFmtId="49" fontId="0" fillId="36" borderId="19" xfId="0" applyNumberFormat="1" applyFont="1" applyFill="1" applyBorder="1" applyAlignment="1">
      <alignment/>
    </xf>
    <xf numFmtId="49" fontId="0" fillId="33" borderId="20" xfId="0" applyNumberFormat="1" applyFont="1" applyFill="1" applyBorder="1" applyAlignment="1">
      <alignment vertical="center"/>
    </xf>
    <xf numFmtId="49" fontId="0" fillId="36" borderId="21" xfId="0" applyNumberFormat="1" applyFont="1" applyFill="1" applyBorder="1" applyAlignment="1">
      <alignment/>
    </xf>
    <xf numFmtId="49" fontId="0" fillId="36" borderId="13" xfId="0" applyNumberFormat="1" applyFont="1" applyFill="1" applyBorder="1" applyAlignment="1">
      <alignment/>
    </xf>
    <xf numFmtId="49" fontId="0" fillId="33" borderId="10" xfId="0" applyNumberFormat="1" applyFont="1" applyFill="1" applyBorder="1" applyAlignment="1">
      <alignment vertical="center"/>
    </xf>
    <xf numFmtId="49" fontId="6" fillId="36" borderId="12" xfId="0" applyNumberFormat="1" applyFont="1" applyFill="1" applyBorder="1" applyAlignment="1">
      <alignment vertical="center"/>
    </xf>
    <xf numFmtId="0" fontId="6" fillId="36" borderId="21" xfId="0" applyNumberFormat="1" applyFont="1" applyFill="1" applyBorder="1" applyAlignment="1">
      <alignment vertical="center"/>
    </xf>
    <xf numFmtId="0" fontId="6" fillId="36" borderId="13" xfId="0" applyNumberFormat="1" applyFont="1" applyFill="1" applyBorder="1" applyAlignment="1">
      <alignment/>
    </xf>
    <xf numFmtId="0" fontId="6" fillId="36" borderId="12" xfId="0" applyNumberFormat="1" applyFont="1" applyFill="1" applyBorder="1" applyAlignment="1">
      <alignment/>
    </xf>
    <xf numFmtId="0" fontId="6" fillId="36" borderId="21" xfId="0" applyNumberFormat="1" applyFont="1" applyFill="1" applyBorder="1" applyAlignment="1">
      <alignment/>
    </xf>
    <xf numFmtId="0" fontId="6" fillId="36" borderId="11" xfId="0" applyNumberFormat="1" applyFont="1" applyFill="1" applyBorder="1" applyAlignment="1">
      <alignment/>
    </xf>
    <xf numFmtId="0" fontId="0" fillId="36" borderId="10" xfId="0" applyNumberFormat="1" applyFont="1" applyFill="1" applyBorder="1" applyAlignment="1">
      <alignment vertical="center"/>
    </xf>
    <xf numFmtId="49" fontId="0" fillId="35" borderId="10" xfId="0" applyNumberFormat="1" applyFont="1" applyFill="1" applyBorder="1" applyAlignment="1">
      <alignment vertical="center"/>
    </xf>
    <xf numFmtId="49" fontId="0" fillId="36" borderId="22" xfId="0" applyNumberFormat="1" applyFont="1" applyFill="1" applyBorder="1" applyAlignment="1">
      <alignment/>
    </xf>
    <xf numFmtId="0" fontId="0" fillId="33" borderId="23" xfId="0" applyNumberFormat="1" applyFont="1" applyFill="1" applyBorder="1" applyAlignment="1">
      <alignment/>
    </xf>
    <xf numFmtId="0" fontId="3" fillId="36" borderId="11" xfId="0" applyNumberFormat="1" applyFont="1" applyFill="1" applyBorder="1" applyAlignment="1">
      <alignment horizontal="center" vertical="center"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7" xfId="0" applyFont="1" applyBorder="1" applyAlignment="1">
      <alignment/>
    </xf>
    <xf numFmtId="49" fontId="0" fillId="37" borderId="11" xfId="0" applyNumberFormat="1" applyFont="1" applyFill="1" applyBorder="1" applyAlignment="1">
      <alignment/>
    </xf>
    <xf numFmtId="49" fontId="0" fillId="37" borderId="11" xfId="0" applyNumberFormat="1" applyFont="1" applyFill="1" applyBorder="1" applyAlignment="1">
      <alignment wrapText="1"/>
    </xf>
    <xf numFmtId="0" fontId="0" fillId="33" borderId="28" xfId="0" applyNumberFormat="1" applyFont="1" applyFill="1" applyBorder="1" applyAlignment="1">
      <alignment/>
    </xf>
    <xf numFmtId="0" fontId="0" fillId="0" borderId="0" xfId="0" applyNumberFormat="1" applyFont="1" applyAlignment="1">
      <alignment/>
    </xf>
    <xf numFmtId="49" fontId="3" fillId="35" borderId="29" xfId="0" applyNumberFormat="1" applyFont="1" applyFill="1" applyBorder="1" applyAlignment="1">
      <alignment horizontal="center" vertical="center"/>
    </xf>
    <xf numFmtId="0" fontId="6" fillId="36" borderId="30" xfId="0" applyNumberFormat="1" applyFont="1" applyFill="1" applyBorder="1" applyAlignment="1">
      <alignment/>
    </xf>
    <xf numFmtId="49" fontId="0" fillId="37" borderId="31" xfId="0" applyNumberFormat="1" applyFont="1" applyFill="1" applyBorder="1" applyAlignment="1">
      <alignment wrapText="1"/>
    </xf>
    <xf numFmtId="49" fontId="0" fillId="36" borderId="32" xfId="0" applyNumberFormat="1" applyFont="1" applyFill="1" applyBorder="1" applyAlignment="1">
      <alignment/>
    </xf>
    <xf numFmtId="49" fontId="3" fillId="37" borderId="12" xfId="0" applyNumberFormat="1" applyFont="1" applyFill="1" applyBorder="1" applyAlignment="1">
      <alignment horizontal="center" vertical="center"/>
    </xf>
    <xf numFmtId="0" fontId="3" fillId="35" borderId="33" xfId="0" applyNumberFormat="1" applyFont="1" applyFill="1" applyBorder="1" applyAlignment="1">
      <alignment horizontal="center" vertical="center"/>
    </xf>
    <xf numFmtId="0" fontId="0" fillId="33" borderId="34" xfId="0" applyNumberFormat="1" applyFont="1" applyFill="1" applyBorder="1" applyAlignment="1">
      <alignment/>
    </xf>
    <xf numFmtId="0" fontId="0" fillId="33" borderId="35" xfId="0" applyNumberFormat="1" applyFont="1" applyFill="1" applyBorder="1" applyAlignment="1">
      <alignment/>
    </xf>
    <xf numFmtId="49" fontId="0" fillId="37" borderId="12" xfId="0" applyNumberFormat="1" applyFont="1" applyFill="1" applyBorder="1" applyAlignment="1">
      <alignment/>
    </xf>
    <xf numFmtId="0" fontId="3" fillId="35" borderId="15" xfId="0" applyNumberFormat="1" applyFont="1" applyFill="1" applyBorder="1" applyAlignment="1">
      <alignment horizontal="center" vertical="center"/>
    </xf>
    <xf numFmtId="0" fontId="3" fillId="35" borderId="36" xfId="0" applyNumberFormat="1" applyFont="1" applyFill="1" applyBorder="1" applyAlignment="1">
      <alignment horizontal="center" vertical="center"/>
    </xf>
    <xf numFmtId="0" fontId="0" fillId="33" borderId="37" xfId="0" applyNumberFormat="1" applyFont="1" applyFill="1" applyBorder="1" applyAlignment="1">
      <alignment/>
    </xf>
    <xf numFmtId="0" fontId="0" fillId="33" borderId="38" xfId="0" applyNumberFormat="1" applyFont="1" applyFill="1" applyBorder="1" applyAlignment="1">
      <alignment/>
    </xf>
    <xf numFmtId="0" fontId="3" fillId="35" borderId="22" xfId="0" applyNumberFormat="1" applyFont="1" applyFill="1" applyBorder="1" applyAlignment="1">
      <alignment horizontal="center" vertical="center"/>
    </xf>
    <xf numFmtId="49" fontId="0" fillId="36" borderId="38" xfId="0" applyNumberFormat="1" applyFont="1" applyFill="1" applyBorder="1" applyAlignment="1">
      <alignment horizontal="center"/>
    </xf>
    <xf numFmtId="49" fontId="0" fillId="36" borderId="33" xfId="0" applyNumberFormat="1" applyFont="1" applyFill="1" applyBorder="1" applyAlignment="1">
      <alignment horizontal="left" wrapText="1"/>
    </xf>
    <xf numFmtId="49" fontId="0" fillId="36" borderId="34" xfId="0" applyNumberFormat="1" applyFont="1" applyFill="1" applyBorder="1" applyAlignment="1">
      <alignment horizontal="center"/>
    </xf>
    <xf numFmtId="49" fontId="0" fillId="36" borderId="39" xfId="0" applyNumberFormat="1" applyFont="1" applyFill="1" applyBorder="1" applyAlignment="1">
      <alignment horizontal="center"/>
    </xf>
    <xf numFmtId="49" fontId="0" fillId="36" borderId="35" xfId="0" applyNumberFormat="1" applyFont="1" applyFill="1" applyBorder="1" applyAlignment="1">
      <alignment horizontal="center"/>
    </xf>
    <xf numFmtId="49" fontId="0" fillId="36" borderId="40" xfId="0" applyNumberFormat="1" applyFont="1" applyFill="1" applyBorder="1" applyAlignment="1">
      <alignment horizontal="center"/>
    </xf>
    <xf numFmtId="49" fontId="0" fillId="36" borderId="11" xfId="0" applyNumberFormat="1" applyFont="1" applyFill="1" applyBorder="1" applyAlignment="1">
      <alignment horizontal="left" vertical="center"/>
    </xf>
    <xf numFmtId="0" fontId="0" fillId="36" borderId="33" xfId="0" applyNumberFormat="1" applyFont="1" applyFill="1" applyBorder="1" applyAlignment="1">
      <alignment horizontal="left"/>
    </xf>
    <xf numFmtId="49" fontId="0" fillId="36" borderId="40" xfId="0" applyNumberFormat="1" applyFont="1" applyFill="1" applyBorder="1" applyAlignment="1">
      <alignment horizontal="left" wrapText="1"/>
    </xf>
    <xf numFmtId="0" fontId="0" fillId="36" borderId="34" xfId="0" applyNumberFormat="1" applyFont="1" applyFill="1" applyBorder="1" applyAlignment="1">
      <alignment horizontal="center" vertical="center"/>
    </xf>
    <xf numFmtId="0" fontId="0" fillId="36" borderId="35" xfId="0" applyNumberFormat="1" applyFont="1" applyFill="1" applyBorder="1" applyAlignment="1">
      <alignment horizontal="center" vertical="center"/>
    </xf>
    <xf numFmtId="49" fontId="0" fillId="36" borderId="39" xfId="0" applyNumberFormat="1" applyFont="1" applyFill="1" applyBorder="1" applyAlignment="1">
      <alignment horizontal="left" wrapText="1"/>
    </xf>
    <xf numFmtId="49" fontId="0" fillId="37" borderId="33" xfId="0" applyNumberFormat="1" applyFont="1" applyFill="1" applyBorder="1" applyAlignment="1">
      <alignment/>
    </xf>
    <xf numFmtId="49" fontId="0" fillId="36" borderId="41" xfId="0" applyNumberFormat="1" applyFont="1" applyFill="1" applyBorder="1" applyAlignment="1">
      <alignment horizontal="left" vertical="center"/>
    </xf>
    <xf numFmtId="49" fontId="0" fillId="37" borderId="12" xfId="0" applyNumberFormat="1" applyFont="1" applyFill="1" applyBorder="1" applyAlignment="1">
      <alignment horizontal="center" vertical="center"/>
    </xf>
    <xf numFmtId="49" fontId="0" fillId="37" borderId="11" xfId="0" applyNumberFormat="1" applyFont="1" applyFill="1" applyBorder="1" applyAlignment="1">
      <alignment/>
    </xf>
    <xf numFmtId="0" fontId="3" fillId="35" borderId="19" xfId="0" applyNumberFormat="1" applyFont="1" applyFill="1" applyBorder="1" applyAlignment="1">
      <alignment horizontal="center" vertical="center"/>
    </xf>
    <xf numFmtId="0" fontId="3" fillId="35" borderId="30" xfId="0" applyNumberFormat="1" applyFont="1" applyFill="1" applyBorder="1" applyAlignment="1">
      <alignment horizontal="center" vertical="center"/>
    </xf>
    <xf numFmtId="49" fontId="0" fillId="36" borderId="34" xfId="0" applyNumberFormat="1" applyFont="1" applyFill="1" applyBorder="1" applyAlignment="1">
      <alignment/>
    </xf>
    <xf numFmtId="49" fontId="0" fillId="36" borderId="38" xfId="0" applyNumberFormat="1" applyFont="1" applyFill="1" applyBorder="1" applyAlignment="1">
      <alignment/>
    </xf>
    <xf numFmtId="49" fontId="0" fillId="36" borderId="35" xfId="0" applyNumberFormat="1" applyFont="1" applyFill="1" applyBorder="1" applyAlignment="1">
      <alignment/>
    </xf>
    <xf numFmtId="0" fontId="0" fillId="36" borderId="42" xfId="0" applyNumberFormat="1" applyFont="1" applyFill="1" applyBorder="1" applyAlignment="1">
      <alignment horizontal="left"/>
    </xf>
    <xf numFmtId="49" fontId="0" fillId="36" borderId="40" xfId="0" applyNumberFormat="1" applyFont="1" applyFill="1" applyBorder="1" applyAlignment="1">
      <alignment horizontal="left"/>
    </xf>
    <xf numFmtId="0" fontId="3" fillId="35" borderId="30" xfId="0" applyNumberFormat="1" applyFont="1" applyFill="1" applyBorder="1" applyAlignment="1">
      <alignment horizontal="left" vertical="center"/>
    </xf>
    <xf numFmtId="0" fontId="3" fillId="35" borderId="13" xfId="0" applyNumberFormat="1" applyFont="1" applyFill="1" applyBorder="1" applyAlignment="1">
      <alignment horizontal="left" vertical="center"/>
    </xf>
    <xf numFmtId="49" fontId="0" fillId="36" borderId="22" xfId="0" applyNumberFormat="1" applyFont="1" applyFill="1" applyBorder="1" applyAlignment="1">
      <alignment horizontal="left"/>
    </xf>
    <xf numFmtId="0" fontId="3" fillId="35" borderId="32" xfId="0" applyNumberFormat="1" applyFont="1" applyFill="1" applyBorder="1" applyAlignment="1">
      <alignment horizontal="center" vertical="center"/>
    </xf>
    <xf numFmtId="0" fontId="3" fillId="35" borderId="43" xfId="0" applyNumberFormat="1" applyFont="1" applyFill="1" applyBorder="1" applyAlignment="1">
      <alignment horizontal="center" vertical="center"/>
    </xf>
    <xf numFmtId="49" fontId="0" fillId="36" borderId="42" xfId="0" applyNumberFormat="1" applyFont="1" applyFill="1" applyBorder="1" applyAlignment="1">
      <alignment horizontal="center"/>
    </xf>
    <xf numFmtId="0" fontId="0" fillId="36" borderId="33" xfId="0" applyNumberFormat="1" applyFont="1" applyFill="1" applyBorder="1" applyAlignment="1">
      <alignment horizontal="center"/>
    </xf>
    <xf numFmtId="0" fontId="0" fillId="36" borderId="19" xfId="0" applyNumberFormat="1" applyFont="1" applyFill="1" applyBorder="1" applyAlignment="1">
      <alignment horizontal="center"/>
    </xf>
    <xf numFmtId="49" fontId="5" fillId="34" borderId="12" xfId="0" applyNumberFormat="1" applyFont="1" applyFill="1" applyBorder="1" applyAlignment="1">
      <alignment vertical="center"/>
    </xf>
    <xf numFmtId="0" fontId="3" fillId="35" borderId="41" xfId="0" applyNumberFormat="1" applyFont="1" applyFill="1" applyBorder="1" applyAlignment="1">
      <alignment horizontal="center" vertical="center"/>
    </xf>
    <xf numFmtId="49" fontId="0" fillId="36" borderId="0" xfId="0" applyNumberFormat="1" applyFont="1" applyFill="1" applyBorder="1" applyAlignment="1">
      <alignment horizontal="center"/>
    </xf>
    <xf numFmtId="0" fontId="3" fillId="35" borderId="0" xfId="0" applyNumberFormat="1" applyFont="1" applyFill="1" applyBorder="1" applyAlignment="1">
      <alignment horizontal="center" vertical="center"/>
    </xf>
    <xf numFmtId="0" fontId="0" fillId="36" borderId="19" xfId="0" applyNumberFormat="1" applyFont="1" applyFill="1" applyBorder="1" applyAlignment="1">
      <alignment horizontal="left"/>
    </xf>
    <xf numFmtId="0" fontId="3" fillId="36" borderId="12" xfId="0" applyNumberFormat="1" applyFont="1" applyFill="1" applyBorder="1" applyAlignment="1">
      <alignment horizontal="center" vertical="center"/>
    </xf>
    <xf numFmtId="49" fontId="5" fillId="34" borderId="13" xfId="0" applyNumberFormat="1" applyFont="1" applyFill="1" applyBorder="1" applyAlignment="1">
      <alignment vertical="center"/>
    </xf>
    <xf numFmtId="49" fontId="0" fillId="36" borderId="43" xfId="0" applyNumberFormat="1" applyFont="1" applyFill="1" applyBorder="1" applyAlignment="1">
      <alignment horizontal="left" wrapText="1"/>
    </xf>
    <xf numFmtId="49" fontId="0" fillId="36" borderId="39" xfId="0" applyNumberFormat="1" applyFont="1" applyFill="1" applyBorder="1" applyAlignment="1">
      <alignment horizontal="left" wrapText="1"/>
    </xf>
    <xf numFmtId="49" fontId="0" fillId="36" borderId="30" xfId="0" applyNumberFormat="1" applyFont="1" applyFill="1" applyBorder="1" applyAlignment="1">
      <alignment horizontal="left" vertical="center"/>
    </xf>
    <xf numFmtId="0" fontId="3" fillId="35" borderId="31" xfId="0" applyNumberFormat="1" applyFont="1" applyFill="1" applyBorder="1" applyAlignment="1">
      <alignment horizontal="center" vertical="center"/>
    </xf>
    <xf numFmtId="49" fontId="0" fillId="36" borderId="31" xfId="0" applyNumberFormat="1" applyFont="1" applyFill="1" applyBorder="1" applyAlignment="1">
      <alignment horizontal="center"/>
    </xf>
    <xf numFmtId="0" fontId="0" fillId="36" borderId="31" xfId="0" applyNumberFormat="1" applyFont="1" applyFill="1" applyBorder="1" applyAlignment="1">
      <alignment horizontal="center" vertical="center"/>
    </xf>
    <xf numFmtId="0" fontId="0" fillId="36" borderId="31" xfId="0" applyNumberFormat="1" applyFont="1" applyFill="1" applyBorder="1" applyAlignment="1">
      <alignment horizontal="center"/>
    </xf>
    <xf numFmtId="0" fontId="3" fillId="36" borderId="31" xfId="0" applyNumberFormat="1" applyFont="1" applyFill="1" applyBorder="1" applyAlignment="1">
      <alignment horizontal="center" vertical="center"/>
    </xf>
    <xf numFmtId="49" fontId="0" fillId="36" borderId="0" xfId="0" applyNumberFormat="1" applyFont="1" applyFill="1" applyBorder="1" applyAlignment="1">
      <alignment horizontal="center"/>
    </xf>
    <xf numFmtId="49" fontId="5" fillId="34" borderId="31" xfId="0" applyNumberFormat="1" applyFont="1" applyFill="1" applyBorder="1" applyAlignment="1">
      <alignment horizontal="center" vertical="center"/>
    </xf>
    <xf numFmtId="49" fontId="0" fillId="36" borderId="31" xfId="0" applyNumberFormat="1" applyFont="1" applyFill="1" applyBorder="1" applyAlignment="1">
      <alignment horizontal="center"/>
    </xf>
    <xf numFmtId="0" fontId="6" fillId="36" borderId="31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0" fillId="0" borderId="0" xfId="0" applyAlignment="1">
      <alignment horizontal="center"/>
    </xf>
    <xf numFmtId="49" fontId="5" fillId="34" borderId="11" xfId="0" applyNumberFormat="1" applyFont="1" applyFill="1" applyBorder="1" applyAlignment="1">
      <alignment horizontal="center" vertical="center"/>
    </xf>
    <xf numFmtId="0" fontId="6" fillId="36" borderId="45" xfId="0" applyNumberFormat="1" applyFont="1" applyFill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0" fillId="37" borderId="22" xfId="0" applyNumberFormat="1" applyFont="1" applyFill="1" applyBorder="1" applyAlignment="1">
      <alignment wrapText="1"/>
    </xf>
    <xf numFmtId="0" fontId="3" fillId="5" borderId="29" xfId="0" applyNumberFormat="1" applyFont="1" applyFill="1" applyBorder="1" applyAlignment="1">
      <alignment horizontal="center" vertical="center"/>
    </xf>
    <xf numFmtId="49" fontId="0" fillId="5" borderId="29" xfId="0" applyNumberFormat="1" applyFont="1" applyFill="1" applyBorder="1" applyAlignment="1">
      <alignment horizontal="left" wrapText="1"/>
    </xf>
    <xf numFmtId="49" fontId="0" fillId="36" borderId="46" xfId="0" applyNumberFormat="1" applyFont="1" applyFill="1" applyBorder="1" applyAlignment="1">
      <alignment horizontal="center"/>
    </xf>
    <xf numFmtId="0" fontId="0" fillId="33" borderId="24" xfId="0" applyNumberFormat="1" applyFont="1" applyFill="1" applyBorder="1" applyAlignment="1">
      <alignment/>
    </xf>
    <xf numFmtId="0" fontId="0" fillId="33" borderId="47" xfId="0" applyNumberFormat="1" applyFont="1" applyFill="1" applyBorder="1" applyAlignment="1">
      <alignment/>
    </xf>
    <xf numFmtId="49" fontId="3" fillId="35" borderId="33" xfId="0" applyNumberFormat="1" applyFont="1" applyFill="1" applyBorder="1" applyAlignment="1">
      <alignment horizontal="center" vertical="center"/>
    </xf>
    <xf numFmtId="49" fontId="0" fillId="37" borderId="31" xfId="0" applyNumberFormat="1" applyFont="1" applyFill="1" applyBorder="1" applyAlignment="1">
      <alignment/>
    </xf>
    <xf numFmtId="49" fontId="3" fillId="35" borderId="12" xfId="0" applyNumberFormat="1" applyFont="1" applyFill="1" applyBorder="1" applyAlignment="1">
      <alignment horizontal="center" vertical="center"/>
    </xf>
    <xf numFmtId="49" fontId="4" fillId="33" borderId="19" xfId="0" applyNumberFormat="1" applyFont="1" applyFill="1" applyBorder="1" applyAlignment="1">
      <alignment horizontal="center" vertical="center"/>
    </xf>
    <xf numFmtId="49" fontId="4" fillId="33" borderId="45" xfId="0" applyNumberFormat="1" applyFont="1" applyFill="1" applyBorder="1" applyAlignment="1">
      <alignment horizontal="center" vertical="center"/>
    </xf>
    <xf numFmtId="49" fontId="4" fillId="33" borderId="0" xfId="0" applyNumberFormat="1" applyFont="1" applyFill="1" applyBorder="1" applyAlignment="1">
      <alignment horizontal="center" vertical="center"/>
    </xf>
    <xf numFmtId="49" fontId="4" fillId="33" borderId="48" xfId="0" applyNumberFormat="1" applyFont="1" applyFill="1" applyBorder="1" applyAlignment="1">
      <alignment horizontal="center" vertical="center"/>
    </xf>
    <xf numFmtId="49" fontId="5" fillId="34" borderId="12" xfId="0" applyNumberFormat="1" applyFont="1" applyFill="1" applyBorder="1" applyAlignment="1">
      <alignment vertical="center"/>
    </xf>
    <xf numFmtId="0" fontId="5" fillId="34" borderId="21" xfId="0" applyNumberFormat="1" applyFont="1" applyFill="1" applyBorder="1" applyAlignment="1">
      <alignment vertical="center"/>
    </xf>
    <xf numFmtId="0" fontId="5" fillId="34" borderId="13" xfId="0" applyNumberFormat="1" applyFont="1" applyFill="1" applyBorder="1" applyAlignment="1">
      <alignment vertical="center"/>
    </xf>
    <xf numFmtId="0" fontId="43" fillId="5" borderId="49" xfId="0" applyFont="1" applyFill="1" applyBorder="1" applyAlignment="1">
      <alignment vertical="center"/>
    </xf>
    <xf numFmtId="0" fontId="0" fillId="0" borderId="37" xfId="0" applyBorder="1" applyAlignment="1">
      <alignment vertical="center"/>
    </xf>
    <xf numFmtId="0" fontId="43" fillId="5" borderId="50" xfId="0" applyFont="1" applyFill="1" applyBorder="1" applyAlignment="1">
      <alignment vertical="center"/>
    </xf>
    <xf numFmtId="49" fontId="0" fillId="36" borderId="39" xfId="0" applyNumberFormat="1" applyFont="1" applyFill="1" applyBorder="1" applyAlignment="1">
      <alignment horizontal="left"/>
    </xf>
    <xf numFmtId="49" fontId="0" fillId="36" borderId="42" xfId="0" applyNumberFormat="1" applyFont="1" applyFill="1" applyBorder="1" applyAlignment="1">
      <alignment horizontal="left"/>
    </xf>
    <xf numFmtId="49" fontId="0" fillId="36" borderId="40" xfId="0" applyNumberFormat="1" applyFont="1" applyFill="1" applyBorder="1" applyAlignment="1">
      <alignment horizontal="left"/>
    </xf>
    <xf numFmtId="49" fontId="0" fillId="33" borderId="12" xfId="0" applyNumberFormat="1" applyFont="1" applyFill="1" applyBorder="1" applyAlignment="1">
      <alignment vertical="center"/>
    </xf>
    <xf numFmtId="49" fontId="0" fillId="33" borderId="21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vertical="center"/>
    </xf>
    <xf numFmtId="0" fontId="0" fillId="33" borderId="51" xfId="0" applyNumberFormat="1" applyFont="1" applyFill="1" applyBorder="1" applyAlignment="1">
      <alignment vertical="center"/>
    </xf>
    <xf numFmtId="0" fontId="0" fillId="33" borderId="52" xfId="0" applyNumberFormat="1" applyFont="1" applyFill="1" applyBorder="1" applyAlignment="1">
      <alignment vertical="center"/>
    </xf>
    <xf numFmtId="0" fontId="43" fillId="5" borderId="42" xfId="0" applyFont="1" applyFill="1" applyBorder="1" applyAlignment="1">
      <alignment vertical="center"/>
    </xf>
    <xf numFmtId="49" fontId="0" fillId="33" borderId="14" xfId="0" applyNumberFormat="1" applyFont="1" applyFill="1" applyBorder="1" applyAlignment="1">
      <alignment vertical="center"/>
    </xf>
    <xf numFmtId="0" fontId="0" fillId="33" borderId="25" xfId="0" applyNumberFormat="1" applyFont="1" applyFill="1" applyBorder="1" applyAlignment="1">
      <alignment vertical="center"/>
    </xf>
    <xf numFmtId="0" fontId="0" fillId="33" borderId="53" xfId="0" applyNumberFormat="1" applyFont="1" applyFill="1" applyBorder="1" applyAlignment="1">
      <alignment vertical="center"/>
    </xf>
    <xf numFmtId="49" fontId="0" fillId="36" borderId="43" xfId="0" applyNumberFormat="1" applyFont="1" applyFill="1" applyBorder="1" applyAlignment="1">
      <alignment horizontal="left"/>
    </xf>
    <xf numFmtId="0" fontId="0" fillId="36" borderId="30" xfId="0" applyNumberFormat="1" applyFont="1" applyFill="1" applyBorder="1" applyAlignment="1">
      <alignment horizontal="left"/>
    </xf>
    <xf numFmtId="49" fontId="0" fillId="33" borderId="18" xfId="0" applyNumberFormat="1" applyFont="1" applyFill="1" applyBorder="1" applyAlignment="1">
      <alignment vertical="center" wrapText="1"/>
    </xf>
    <xf numFmtId="0" fontId="0" fillId="33" borderId="54" xfId="0" applyNumberFormat="1" applyFont="1" applyFill="1" applyBorder="1" applyAlignment="1">
      <alignment vertical="center"/>
    </xf>
    <xf numFmtId="0" fontId="0" fillId="33" borderId="55" xfId="0" applyNumberFormat="1" applyFont="1" applyFill="1" applyBorder="1" applyAlignment="1">
      <alignment vertical="center"/>
    </xf>
    <xf numFmtId="49" fontId="0" fillId="36" borderId="22" xfId="0" applyNumberFormat="1" applyFont="1" applyFill="1" applyBorder="1" applyAlignment="1">
      <alignment horizontal="left"/>
    </xf>
    <xf numFmtId="0" fontId="43" fillId="5" borderId="46" xfId="0" applyFont="1" applyFill="1" applyBorder="1" applyAlignment="1">
      <alignment vertical="center"/>
    </xf>
    <xf numFmtId="49" fontId="0" fillId="33" borderId="56" xfId="0" applyNumberFormat="1" applyFont="1" applyFill="1" applyBorder="1" applyAlignment="1">
      <alignment vertical="center"/>
    </xf>
    <xf numFmtId="49" fontId="0" fillId="33" borderId="57" xfId="0" applyNumberFormat="1" applyFont="1" applyFill="1" applyBorder="1" applyAlignment="1">
      <alignment vertical="center"/>
    </xf>
    <xf numFmtId="49" fontId="0" fillId="33" borderId="58" xfId="0" applyNumberFormat="1" applyFont="1" applyFill="1" applyBorder="1" applyAlignment="1">
      <alignment vertical="center"/>
    </xf>
    <xf numFmtId="49" fontId="5" fillId="35" borderId="12" xfId="0" applyNumberFormat="1" applyFont="1" applyFill="1" applyBorder="1" applyAlignment="1">
      <alignment vertical="center"/>
    </xf>
    <xf numFmtId="49" fontId="5" fillId="35" borderId="21" xfId="0" applyNumberFormat="1" applyFont="1" applyFill="1" applyBorder="1" applyAlignment="1">
      <alignment vertical="center"/>
    </xf>
    <xf numFmtId="49" fontId="5" fillId="35" borderId="13" xfId="0" applyNumberFormat="1" applyFont="1" applyFill="1" applyBorder="1" applyAlignment="1">
      <alignment vertical="center"/>
    </xf>
    <xf numFmtId="49" fontId="0" fillId="33" borderId="13" xfId="0" applyNumberFormat="1" applyFont="1" applyFill="1" applyBorder="1" applyAlignment="1">
      <alignment vertical="center"/>
    </xf>
    <xf numFmtId="0" fontId="0" fillId="0" borderId="0" xfId="0" applyBorder="1" applyAlignment="1">
      <alignment vertical="center"/>
    </xf>
    <xf numFmtId="49" fontId="0" fillId="33" borderId="12" xfId="0" applyNumberFormat="1" applyFont="1" applyFill="1" applyBorder="1" applyAlignment="1">
      <alignment vertical="center"/>
    </xf>
    <xf numFmtId="49" fontId="5" fillId="35" borderId="12" xfId="0" applyNumberFormat="1" applyFont="1" applyFill="1" applyBorder="1" applyAlignment="1">
      <alignment horizontal="left" vertical="center"/>
    </xf>
    <xf numFmtId="49" fontId="5" fillId="35" borderId="21" xfId="0" applyNumberFormat="1" applyFont="1" applyFill="1" applyBorder="1" applyAlignment="1">
      <alignment horizontal="left" vertical="center"/>
    </xf>
    <xf numFmtId="49" fontId="5" fillId="35" borderId="13" xfId="0" applyNumberFormat="1" applyFont="1" applyFill="1" applyBorder="1" applyAlignment="1">
      <alignment horizontal="left" vertical="center"/>
    </xf>
    <xf numFmtId="49" fontId="5" fillId="35" borderId="11" xfId="0" applyNumberFormat="1" applyFont="1" applyFill="1" applyBorder="1" applyAlignment="1">
      <alignment vertical="center"/>
    </xf>
    <xf numFmtId="0" fontId="5" fillId="35" borderId="11" xfId="0" applyNumberFormat="1" applyFont="1" applyFill="1" applyBorder="1" applyAlignment="1">
      <alignment vertical="center"/>
    </xf>
    <xf numFmtId="49" fontId="0" fillId="36" borderId="22" xfId="0" applyNumberFormat="1" applyFont="1" applyFill="1" applyBorder="1" applyAlignment="1">
      <alignment horizontal="center"/>
    </xf>
    <xf numFmtId="0" fontId="0" fillId="36" borderId="30" xfId="0" applyNumberFormat="1" applyFont="1" applyFill="1" applyBorder="1" applyAlignment="1">
      <alignment horizontal="center"/>
    </xf>
    <xf numFmtId="49" fontId="0" fillId="36" borderId="43" xfId="0" applyNumberFormat="1" applyFont="1" applyFill="1" applyBorder="1" applyAlignment="1">
      <alignment horizontal="center"/>
    </xf>
    <xf numFmtId="0" fontId="0" fillId="36" borderId="42" xfId="0" applyNumberFormat="1" applyFont="1" applyFill="1" applyBorder="1" applyAlignment="1">
      <alignment horizontal="left"/>
    </xf>
    <xf numFmtId="49" fontId="0" fillId="33" borderId="14" xfId="0" applyNumberFormat="1" applyFont="1" applyFill="1" applyBorder="1" applyAlignment="1">
      <alignment vertical="center"/>
    </xf>
    <xf numFmtId="49" fontId="0" fillId="33" borderId="18" xfId="0" applyNumberFormat="1" applyFont="1" applyFill="1" applyBorder="1" applyAlignment="1">
      <alignment vertical="center"/>
    </xf>
    <xf numFmtId="0" fontId="5" fillId="33" borderId="51" xfId="0" applyNumberFormat="1" applyFont="1" applyFill="1" applyBorder="1" applyAlignment="1">
      <alignment vertical="center"/>
    </xf>
    <xf numFmtId="0" fontId="5" fillId="33" borderId="54" xfId="0" applyNumberFormat="1" applyFont="1" applyFill="1" applyBorder="1" applyAlignment="1">
      <alignment vertical="center"/>
    </xf>
    <xf numFmtId="0" fontId="5" fillId="35" borderId="21" xfId="0" applyNumberFormat="1" applyFont="1" applyFill="1" applyBorder="1" applyAlignment="1">
      <alignment horizontal="left" vertical="center"/>
    </xf>
    <xf numFmtId="0" fontId="5" fillId="35" borderId="13" xfId="0" applyNumberFormat="1" applyFont="1" applyFill="1" applyBorder="1" applyAlignment="1">
      <alignment horizontal="left" vertical="center"/>
    </xf>
    <xf numFmtId="49" fontId="0" fillId="33" borderId="59" xfId="0" applyNumberFormat="1" applyFont="1" applyFill="1" applyBorder="1" applyAlignment="1">
      <alignment vertical="center"/>
    </xf>
    <xf numFmtId="0" fontId="0" fillId="33" borderId="27" xfId="0" applyNumberFormat="1" applyFont="1" applyFill="1" applyBorder="1" applyAlignment="1">
      <alignment vertical="center"/>
    </xf>
    <xf numFmtId="0" fontId="0" fillId="33" borderId="60" xfId="0" applyNumberFormat="1" applyFont="1" applyFill="1" applyBorder="1" applyAlignment="1">
      <alignment vertical="center"/>
    </xf>
    <xf numFmtId="49" fontId="0" fillId="33" borderId="61" xfId="0" applyNumberFormat="1" applyFont="1" applyFill="1" applyBorder="1" applyAlignment="1">
      <alignment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70AD47"/>
      <rgbColor rgb="00FFFF00"/>
      <rgbColor rgb="00FFF2CB"/>
      <rgbColor rgb="0092D050"/>
      <rgbColor rgb="00D8D8D8"/>
      <rgbColor rgb="00FF0000"/>
      <rgbColor rgb="0093C175"/>
      <rgbColor rgb="00000090"/>
      <rgbColor rgb="0090713A"/>
      <rgbColor rgb="00800080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1"/>
  <sheetViews>
    <sheetView zoomScalePageLayoutView="0" workbookViewId="0" topLeftCell="A7">
      <selection activeCell="M27" sqref="M27"/>
    </sheetView>
  </sheetViews>
  <sheetFormatPr defaultColWidth="11.421875" defaultRowHeight="15"/>
  <cols>
    <col min="11" max="11" width="10.8515625" style="105" customWidth="1"/>
    <col min="12" max="12" width="22.00390625" style="0" customWidth="1"/>
  </cols>
  <sheetData>
    <row r="1" spans="1:12" ht="18.75">
      <c r="A1" s="119" t="s">
        <v>89</v>
      </c>
      <c r="B1" s="120"/>
      <c r="C1" s="120"/>
      <c r="D1" s="120"/>
      <c r="E1" s="120"/>
      <c r="F1" s="120"/>
      <c r="G1" s="120"/>
      <c r="H1" s="120"/>
      <c r="I1" s="120"/>
      <c r="J1" s="120"/>
      <c r="K1" s="121"/>
      <c r="L1" s="122"/>
    </row>
    <row r="2" spans="1:12" ht="15.75">
      <c r="A2" s="123" t="s">
        <v>73</v>
      </c>
      <c r="B2" s="124"/>
      <c r="C2" s="124"/>
      <c r="D2" s="124"/>
      <c r="E2" s="124"/>
      <c r="F2" s="124"/>
      <c r="G2" s="124"/>
      <c r="H2" s="125"/>
      <c r="I2" s="3" t="s">
        <v>1</v>
      </c>
      <c r="J2" s="84" t="s">
        <v>4</v>
      </c>
      <c r="K2" s="100" t="s">
        <v>95</v>
      </c>
      <c r="L2" s="90" t="s">
        <v>5</v>
      </c>
    </row>
    <row r="3" spans="1:12" ht="15.75">
      <c r="A3" s="126" t="s">
        <v>63</v>
      </c>
      <c r="B3" s="126"/>
      <c r="C3" s="126"/>
      <c r="D3" s="126"/>
      <c r="E3" s="126"/>
      <c r="F3" s="126"/>
      <c r="G3" s="126"/>
      <c r="H3" s="39" t="s">
        <v>56</v>
      </c>
      <c r="I3" s="6">
        <f>SUM(I4:I6)</f>
        <v>72</v>
      </c>
      <c r="J3" s="48"/>
      <c r="K3" s="94"/>
      <c r="L3" s="52"/>
    </row>
    <row r="4" spans="1:12" ht="15">
      <c r="A4" s="127" t="s">
        <v>88</v>
      </c>
      <c r="B4" s="127"/>
      <c r="C4" s="127"/>
      <c r="D4" s="127"/>
      <c r="E4" s="127"/>
      <c r="F4" s="127"/>
      <c r="G4" s="127"/>
      <c r="H4" s="41"/>
      <c r="I4" s="114">
        <v>24</v>
      </c>
      <c r="J4" s="71" t="s">
        <v>2</v>
      </c>
      <c r="K4" s="101" t="s">
        <v>96</v>
      </c>
      <c r="L4" s="129" t="s">
        <v>93</v>
      </c>
    </row>
    <row r="5" spans="1:12" ht="15">
      <c r="A5" s="132" t="s">
        <v>78</v>
      </c>
      <c r="B5" s="133"/>
      <c r="C5" s="133"/>
      <c r="D5" s="133"/>
      <c r="E5" s="133"/>
      <c r="F5" s="133"/>
      <c r="G5" s="133"/>
      <c r="H5" s="117"/>
      <c r="I5" s="50">
        <v>24</v>
      </c>
      <c r="J5" s="72" t="s">
        <v>2</v>
      </c>
      <c r="K5" s="101" t="s">
        <v>97</v>
      </c>
      <c r="L5" s="130"/>
    </row>
    <row r="6" spans="1:12" ht="15">
      <c r="A6" s="134" t="s">
        <v>60</v>
      </c>
      <c r="B6" s="135"/>
      <c r="C6" s="135"/>
      <c r="D6" s="135"/>
      <c r="E6" s="135"/>
      <c r="F6" s="135"/>
      <c r="G6" s="136"/>
      <c r="H6" s="117"/>
      <c r="I6" s="115">
        <v>24</v>
      </c>
      <c r="J6" s="73" t="s">
        <v>3</v>
      </c>
      <c r="K6" s="101" t="s">
        <v>97</v>
      </c>
      <c r="L6" s="131"/>
    </row>
    <row r="7" spans="1:12" ht="15.75">
      <c r="A7" s="137" t="s">
        <v>64</v>
      </c>
      <c r="B7" s="128"/>
      <c r="C7" s="128"/>
      <c r="D7" s="128"/>
      <c r="E7" s="128"/>
      <c r="F7" s="128"/>
      <c r="G7" s="128"/>
      <c r="H7" s="116" t="s">
        <v>53</v>
      </c>
      <c r="I7" s="6">
        <f>+I9+I8</f>
        <v>48</v>
      </c>
      <c r="J7" s="69"/>
      <c r="K7" s="94"/>
      <c r="L7" s="76"/>
    </row>
    <row r="8" spans="1:12" ht="15">
      <c r="A8" s="138" t="s">
        <v>70</v>
      </c>
      <c r="B8" s="139"/>
      <c r="C8" s="139"/>
      <c r="D8" s="139"/>
      <c r="E8" s="139"/>
      <c r="F8" s="139"/>
      <c r="G8" s="140"/>
      <c r="H8" s="35"/>
      <c r="I8" s="37">
        <v>24</v>
      </c>
      <c r="J8" s="42" t="s">
        <v>3</v>
      </c>
      <c r="K8" s="95" t="s">
        <v>97</v>
      </c>
      <c r="L8" s="141" t="s">
        <v>9</v>
      </c>
    </row>
    <row r="9" spans="1:12" ht="15">
      <c r="A9" s="143" t="s">
        <v>71</v>
      </c>
      <c r="B9" s="135"/>
      <c r="C9" s="135"/>
      <c r="D9" s="135"/>
      <c r="E9" s="135"/>
      <c r="F9" s="135"/>
      <c r="G9" s="144"/>
      <c r="H9" s="35"/>
      <c r="I9" s="14">
        <v>24</v>
      </c>
      <c r="J9" s="15" t="s">
        <v>3</v>
      </c>
      <c r="K9" s="101" t="s">
        <v>97</v>
      </c>
      <c r="L9" s="142"/>
    </row>
    <row r="10" spans="1:12" ht="15.75">
      <c r="A10" s="128" t="s">
        <v>65</v>
      </c>
      <c r="B10" s="128"/>
      <c r="C10" s="128"/>
      <c r="D10" s="128"/>
      <c r="E10" s="128"/>
      <c r="F10" s="128"/>
      <c r="G10" s="128"/>
      <c r="H10" s="5" t="s">
        <v>53</v>
      </c>
      <c r="I10" s="6">
        <f>I11+I12</f>
        <v>48</v>
      </c>
      <c r="J10" s="6"/>
      <c r="K10" s="94"/>
      <c r="L10" s="77"/>
    </row>
    <row r="11" spans="1:12" ht="15">
      <c r="A11" s="138" t="s">
        <v>7</v>
      </c>
      <c r="B11" s="139"/>
      <c r="C11" s="139"/>
      <c r="D11" s="139"/>
      <c r="E11" s="139"/>
      <c r="F11" s="139"/>
      <c r="G11" s="145"/>
      <c r="H11" s="36"/>
      <c r="I11" s="10">
        <v>24</v>
      </c>
      <c r="J11" s="11" t="s">
        <v>3</v>
      </c>
      <c r="K11" s="101" t="s">
        <v>97</v>
      </c>
      <c r="L11" s="146" t="s">
        <v>9</v>
      </c>
    </row>
    <row r="12" spans="1:12" ht="15">
      <c r="A12" s="134" t="s">
        <v>85</v>
      </c>
      <c r="B12" s="135"/>
      <c r="C12" s="135"/>
      <c r="D12" s="135"/>
      <c r="E12" s="135"/>
      <c r="F12" s="135"/>
      <c r="G12" s="144"/>
      <c r="H12" s="35"/>
      <c r="I12" s="14">
        <v>24</v>
      </c>
      <c r="J12" s="15" t="s">
        <v>3</v>
      </c>
      <c r="K12" s="101" t="s">
        <v>97</v>
      </c>
      <c r="L12" s="142"/>
    </row>
    <row r="13" spans="1:12" ht="15.75">
      <c r="A13" s="147" t="s">
        <v>66</v>
      </c>
      <c r="B13" s="147"/>
      <c r="C13" s="147"/>
      <c r="D13" s="147"/>
      <c r="E13" s="147"/>
      <c r="F13" s="147"/>
      <c r="G13" s="147"/>
      <c r="H13" s="5" t="s">
        <v>45</v>
      </c>
      <c r="I13" s="6">
        <f>I14</f>
        <v>24</v>
      </c>
      <c r="J13" s="6"/>
      <c r="K13" s="94"/>
      <c r="L13" s="77"/>
    </row>
    <row r="14" spans="1:12" ht="15">
      <c r="A14" s="138" t="s">
        <v>68</v>
      </c>
      <c r="B14" s="139"/>
      <c r="C14" s="139"/>
      <c r="D14" s="139"/>
      <c r="E14" s="139"/>
      <c r="F14" s="139"/>
      <c r="G14" s="140"/>
      <c r="H14" s="35"/>
      <c r="I14" s="10">
        <v>24</v>
      </c>
      <c r="J14" s="11" t="s">
        <v>3</v>
      </c>
      <c r="K14" s="101" t="s">
        <v>97</v>
      </c>
      <c r="L14" s="78" t="s">
        <v>10</v>
      </c>
    </row>
    <row r="15" spans="1:12" ht="15">
      <c r="A15" s="20" t="s">
        <v>38</v>
      </c>
      <c r="B15" s="21"/>
      <c r="C15" s="21"/>
      <c r="D15" s="21"/>
      <c r="E15" s="21"/>
      <c r="F15" s="21"/>
      <c r="G15" s="21"/>
      <c r="H15" s="40"/>
      <c r="I15" s="23">
        <f>I13+I10+I7+I3</f>
        <v>192</v>
      </c>
      <c r="J15" s="24"/>
      <c r="K15" s="102"/>
      <c r="L15" s="22"/>
    </row>
    <row r="16" spans="1:12" ht="15.75">
      <c r="A16" s="123" t="s">
        <v>74</v>
      </c>
      <c r="B16" s="124"/>
      <c r="C16" s="124"/>
      <c r="D16" s="124"/>
      <c r="E16" s="124"/>
      <c r="F16" s="124"/>
      <c r="G16" s="124"/>
      <c r="H16" s="125"/>
      <c r="I16" s="3" t="s">
        <v>1</v>
      </c>
      <c r="J16" s="84" t="s">
        <v>4</v>
      </c>
      <c r="K16" s="100"/>
      <c r="L16" s="90" t="s">
        <v>5</v>
      </c>
    </row>
    <row r="17" spans="1:12" ht="15.75">
      <c r="A17" s="126" t="s">
        <v>75</v>
      </c>
      <c r="B17" s="126"/>
      <c r="C17" s="126"/>
      <c r="D17" s="126"/>
      <c r="E17" s="126"/>
      <c r="F17" s="126"/>
      <c r="G17" s="126"/>
      <c r="H17" s="5" t="s">
        <v>56</v>
      </c>
      <c r="I17" s="48">
        <f>I19+I20+I18</f>
        <v>66</v>
      </c>
      <c r="J17" s="48"/>
      <c r="K17" s="94"/>
      <c r="L17" s="52"/>
    </row>
    <row r="18" spans="1:12" ht="15">
      <c r="A18" s="155" t="s">
        <v>72</v>
      </c>
      <c r="B18" s="155"/>
      <c r="C18" s="155"/>
      <c r="D18" s="155"/>
      <c r="E18" s="155"/>
      <c r="F18" s="155"/>
      <c r="G18" s="155"/>
      <c r="H18" s="47"/>
      <c r="I18" s="45">
        <v>24</v>
      </c>
      <c r="J18" s="55" t="s">
        <v>3</v>
      </c>
      <c r="K18" s="95" t="s">
        <v>97</v>
      </c>
      <c r="L18" s="56"/>
    </row>
    <row r="19" spans="1:12" ht="15">
      <c r="A19" s="148" t="s">
        <v>79</v>
      </c>
      <c r="B19" s="149"/>
      <c r="C19" s="149"/>
      <c r="D19" s="149"/>
      <c r="E19" s="149"/>
      <c r="F19" s="149"/>
      <c r="G19" s="150"/>
      <c r="H19" s="47"/>
      <c r="I19" s="51">
        <v>24</v>
      </c>
      <c r="J19" s="53" t="s">
        <v>2</v>
      </c>
      <c r="K19" s="95" t="s">
        <v>96</v>
      </c>
      <c r="L19" s="81" t="s">
        <v>93</v>
      </c>
    </row>
    <row r="20" spans="1:12" ht="15">
      <c r="A20" s="134" t="s">
        <v>60</v>
      </c>
      <c r="B20" s="135"/>
      <c r="C20" s="135"/>
      <c r="D20" s="135"/>
      <c r="E20" s="135"/>
      <c r="F20" s="135"/>
      <c r="G20" s="135"/>
      <c r="H20" s="47"/>
      <c r="I20" s="51">
        <v>18</v>
      </c>
      <c r="J20" s="57" t="s">
        <v>3</v>
      </c>
      <c r="K20" s="95" t="s">
        <v>96</v>
      </c>
      <c r="L20" s="58"/>
    </row>
    <row r="21" spans="1:12" ht="15.75">
      <c r="A21" s="151" t="s">
        <v>76</v>
      </c>
      <c r="B21" s="152"/>
      <c r="C21" s="152"/>
      <c r="D21" s="152"/>
      <c r="E21" s="152"/>
      <c r="F21" s="152"/>
      <c r="G21" s="153"/>
      <c r="H21" s="118" t="s">
        <v>53</v>
      </c>
      <c r="I21" s="94">
        <f>I23+I22</f>
        <v>48</v>
      </c>
      <c r="J21" s="87"/>
      <c r="K21" s="94"/>
      <c r="L21" s="80"/>
    </row>
    <row r="22" spans="1:12" ht="15">
      <c r="A22" s="132" t="s">
        <v>86</v>
      </c>
      <c r="B22" s="133"/>
      <c r="C22" s="133"/>
      <c r="D22" s="133"/>
      <c r="E22" s="133"/>
      <c r="F22" s="133"/>
      <c r="G22" s="154"/>
      <c r="H22" s="43"/>
      <c r="I22" s="45">
        <v>24</v>
      </c>
      <c r="J22" s="62" t="s">
        <v>3</v>
      </c>
      <c r="K22" s="96" t="s">
        <v>97</v>
      </c>
      <c r="L22" s="64" t="s">
        <v>9</v>
      </c>
    </row>
    <row r="23" spans="1:12" ht="15">
      <c r="A23" s="156" t="s">
        <v>90</v>
      </c>
      <c r="B23" s="133"/>
      <c r="C23" s="133"/>
      <c r="D23" s="133"/>
      <c r="E23" s="133"/>
      <c r="F23" s="133"/>
      <c r="G23" s="154"/>
      <c r="H23" s="67"/>
      <c r="I23" s="46">
        <v>24</v>
      </c>
      <c r="J23" s="63" t="s">
        <v>3</v>
      </c>
      <c r="K23" s="96" t="s">
        <v>97</v>
      </c>
      <c r="L23" s="61"/>
    </row>
    <row r="24" spans="1:12" ht="15.75">
      <c r="A24" s="157" t="s">
        <v>77</v>
      </c>
      <c r="B24" s="158"/>
      <c r="C24" s="158"/>
      <c r="D24" s="158"/>
      <c r="E24" s="158"/>
      <c r="F24" s="158"/>
      <c r="G24" s="159"/>
      <c r="H24" s="5" t="s">
        <v>8</v>
      </c>
      <c r="I24" s="44">
        <f>SUM(I25:I26)</f>
        <v>48</v>
      </c>
      <c r="J24" s="88"/>
      <c r="K24" s="97"/>
      <c r="L24" s="91"/>
    </row>
    <row r="25" spans="1:12" ht="15">
      <c r="A25" s="132" t="s">
        <v>7</v>
      </c>
      <c r="B25" s="133"/>
      <c r="C25" s="133"/>
      <c r="D25" s="133"/>
      <c r="E25" s="133"/>
      <c r="F25" s="133"/>
      <c r="G25" s="154"/>
      <c r="H25" s="43"/>
      <c r="I25" s="45">
        <v>24</v>
      </c>
      <c r="J25" s="62" t="s">
        <v>3</v>
      </c>
      <c r="K25" s="96" t="s">
        <v>97</v>
      </c>
      <c r="L25" s="92" t="s">
        <v>9</v>
      </c>
    </row>
    <row r="26" spans="1:12" ht="15">
      <c r="A26" s="132" t="s">
        <v>84</v>
      </c>
      <c r="B26" s="133"/>
      <c r="C26" s="133"/>
      <c r="D26" s="133"/>
      <c r="E26" s="133"/>
      <c r="F26" s="133"/>
      <c r="G26" s="154"/>
      <c r="H26" s="43"/>
      <c r="I26" s="46">
        <v>24</v>
      </c>
      <c r="J26" s="83" t="s">
        <v>3</v>
      </c>
      <c r="K26" s="97" t="s">
        <v>97</v>
      </c>
      <c r="L26" s="61"/>
    </row>
    <row r="27" spans="1:12" ht="15.75">
      <c r="A27" s="151" t="s">
        <v>83</v>
      </c>
      <c r="B27" s="152"/>
      <c r="C27" s="152"/>
      <c r="D27" s="152"/>
      <c r="E27" s="152"/>
      <c r="F27" s="152"/>
      <c r="G27" s="153"/>
      <c r="H27" s="5" t="s">
        <v>8</v>
      </c>
      <c r="I27" s="8">
        <f>SUM(I28:I29)</f>
        <v>48</v>
      </c>
      <c r="J27" s="89"/>
      <c r="K27" s="98"/>
      <c r="L27" s="93"/>
    </row>
    <row r="28" spans="1:12" ht="15">
      <c r="A28" s="156" t="s">
        <v>100</v>
      </c>
      <c r="B28" s="133"/>
      <c r="C28" s="133"/>
      <c r="D28" s="133"/>
      <c r="E28" s="133"/>
      <c r="F28" s="133"/>
      <c r="G28" s="154"/>
      <c r="H28" s="67"/>
      <c r="I28" s="46">
        <v>24</v>
      </c>
      <c r="J28" s="83" t="s">
        <v>3</v>
      </c>
      <c r="K28" s="97"/>
      <c r="L28" s="66" t="s">
        <v>33</v>
      </c>
    </row>
    <row r="29" spans="1:12" ht="15">
      <c r="A29" s="156" t="s">
        <v>87</v>
      </c>
      <c r="B29" s="133"/>
      <c r="C29" s="133"/>
      <c r="D29" s="133"/>
      <c r="E29" s="133"/>
      <c r="F29" s="133"/>
      <c r="G29" s="154"/>
      <c r="H29" s="67"/>
      <c r="I29" s="46">
        <v>24</v>
      </c>
      <c r="J29" s="63" t="s">
        <v>3</v>
      </c>
      <c r="K29" s="96" t="s">
        <v>97</v>
      </c>
      <c r="L29" s="66" t="s">
        <v>94</v>
      </c>
    </row>
    <row r="30" spans="1:12" ht="15">
      <c r="A30" s="20" t="s">
        <v>48</v>
      </c>
      <c r="B30" s="21"/>
      <c r="C30" s="21"/>
      <c r="D30" s="21"/>
      <c r="E30" s="21"/>
      <c r="F30" s="21"/>
      <c r="G30" s="21"/>
      <c r="H30" s="22"/>
      <c r="I30" s="25">
        <f>I17+I21+I24+I27</f>
        <v>210</v>
      </c>
      <c r="J30" s="31"/>
      <c r="K30" s="103"/>
      <c r="L30" s="32"/>
    </row>
    <row r="31" spans="1:12" ht="15">
      <c r="A31" s="20" t="s">
        <v>49</v>
      </c>
      <c r="B31" s="21"/>
      <c r="C31" s="21"/>
      <c r="D31" s="21"/>
      <c r="E31" s="21"/>
      <c r="F31" s="21"/>
      <c r="G31" s="21"/>
      <c r="H31" s="22"/>
      <c r="I31" s="25">
        <f>I15+I30</f>
        <v>402</v>
      </c>
      <c r="J31" s="33"/>
      <c r="K31" s="104"/>
      <c r="L31" s="34"/>
    </row>
  </sheetData>
  <sheetProtection/>
  <mergeCells count="31">
    <mergeCell ref="A25:G25"/>
    <mergeCell ref="A29:G29"/>
    <mergeCell ref="A26:G26"/>
    <mergeCell ref="A28:G28"/>
    <mergeCell ref="A23:G23"/>
    <mergeCell ref="A24:G24"/>
    <mergeCell ref="A27:G27"/>
    <mergeCell ref="A14:G14"/>
    <mergeCell ref="A19:G19"/>
    <mergeCell ref="A20:G20"/>
    <mergeCell ref="A21:G21"/>
    <mergeCell ref="A22:G22"/>
    <mergeCell ref="A16:H16"/>
    <mergeCell ref="A17:G17"/>
    <mergeCell ref="A18:G18"/>
    <mergeCell ref="L8:L9"/>
    <mergeCell ref="A9:G9"/>
    <mergeCell ref="A11:G11"/>
    <mergeCell ref="L11:L12"/>
    <mergeCell ref="A12:G12"/>
    <mergeCell ref="A13:G13"/>
    <mergeCell ref="A1:L1"/>
    <mergeCell ref="A2:H2"/>
    <mergeCell ref="A3:G3"/>
    <mergeCell ref="A4:G4"/>
    <mergeCell ref="A10:G10"/>
    <mergeCell ref="L4:L6"/>
    <mergeCell ref="A5:G5"/>
    <mergeCell ref="A6:G6"/>
    <mergeCell ref="A7:G7"/>
    <mergeCell ref="A8:G8"/>
  </mergeCells>
  <printOptions/>
  <pageMargins left="0.7" right="0.7" top="0.75" bottom="0.75" header="0.3" footer="0.3"/>
  <pageSetup fitToHeight="1" fitToWidth="1"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6"/>
  <sheetViews>
    <sheetView showGridLines="0" tabSelected="1" zoomScalePageLayoutView="0" workbookViewId="0" topLeftCell="A16">
      <selection activeCell="O41" sqref="O41"/>
    </sheetView>
  </sheetViews>
  <sheetFormatPr defaultColWidth="10.8515625" defaultRowHeight="14.25" customHeight="1"/>
  <cols>
    <col min="1" max="1" width="16.28125" style="1" customWidth="1"/>
    <col min="2" max="8" width="10.8515625" style="1" customWidth="1"/>
    <col min="9" max="9" width="17.7109375" style="1" customWidth="1"/>
    <col min="10" max="11" width="10.8515625" style="1" customWidth="1"/>
    <col min="12" max="12" width="10.8515625" style="109" customWidth="1"/>
    <col min="13" max="13" width="24.8515625" style="1" customWidth="1"/>
    <col min="14" max="16384" width="10.8515625" style="1" customWidth="1"/>
  </cols>
  <sheetData>
    <row r="1" spans="1:13" ht="24.75" customHeight="1">
      <c r="A1" s="2" t="s">
        <v>0</v>
      </c>
      <c r="B1" s="119" t="s">
        <v>92</v>
      </c>
      <c r="C1" s="120"/>
      <c r="D1" s="120"/>
      <c r="E1" s="120"/>
      <c r="F1" s="120"/>
      <c r="G1" s="120"/>
      <c r="H1" s="120"/>
      <c r="I1" s="120"/>
      <c r="J1" s="120"/>
      <c r="K1" s="120"/>
      <c r="L1" s="120"/>
      <c r="M1" s="122"/>
    </row>
    <row r="2" spans="1:13" ht="24.75" customHeight="1">
      <c r="A2" s="4" t="s">
        <v>12</v>
      </c>
      <c r="B2" s="123" t="s">
        <v>11</v>
      </c>
      <c r="C2" s="124"/>
      <c r="D2" s="124"/>
      <c r="E2" s="124"/>
      <c r="F2" s="124"/>
      <c r="G2" s="124"/>
      <c r="H2" s="124"/>
      <c r="I2" s="125"/>
      <c r="J2" s="3" t="s">
        <v>1</v>
      </c>
      <c r="K2" s="3" t="s">
        <v>4</v>
      </c>
      <c r="L2" s="106" t="s">
        <v>95</v>
      </c>
      <c r="M2" s="3" t="s">
        <v>5</v>
      </c>
    </row>
    <row r="3" spans="1:13" ht="24.75" customHeight="1">
      <c r="A3" s="27" t="s">
        <v>13</v>
      </c>
      <c r="B3" s="160" t="s">
        <v>14</v>
      </c>
      <c r="C3" s="161"/>
      <c r="D3" s="161"/>
      <c r="E3" s="161"/>
      <c r="F3" s="161"/>
      <c r="G3" s="161"/>
      <c r="H3" s="161"/>
      <c r="I3" s="5" t="s">
        <v>53</v>
      </c>
      <c r="J3" s="6">
        <f>SUM(J4:J7)</f>
        <v>50</v>
      </c>
      <c r="K3" s="48"/>
      <c r="L3" s="85"/>
      <c r="M3" s="52"/>
    </row>
    <row r="4" spans="1:13" ht="15">
      <c r="A4" s="12" t="s">
        <v>15</v>
      </c>
      <c r="B4" s="138" t="s">
        <v>61</v>
      </c>
      <c r="C4" s="139"/>
      <c r="D4" s="139"/>
      <c r="E4" s="139"/>
      <c r="F4" s="139"/>
      <c r="G4" s="139"/>
      <c r="H4" s="145"/>
      <c r="I4" s="110"/>
      <c r="J4" s="10">
        <v>14</v>
      </c>
      <c r="K4" s="71" t="s">
        <v>2</v>
      </c>
      <c r="L4" s="101" t="s">
        <v>96</v>
      </c>
      <c r="M4" s="129" t="s">
        <v>9</v>
      </c>
    </row>
    <row r="5" spans="1:13" ht="15">
      <c r="A5" s="16" t="s">
        <v>16</v>
      </c>
      <c r="B5" s="134" t="s">
        <v>17</v>
      </c>
      <c r="C5" s="135"/>
      <c r="D5" s="135"/>
      <c r="E5" s="135"/>
      <c r="F5" s="135"/>
      <c r="G5" s="135"/>
      <c r="H5" s="135"/>
      <c r="I5" s="65"/>
      <c r="J5" s="14">
        <v>24</v>
      </c>
      <c r="K5" s="72" t="s">
        <v>2</v>
      </c>
      <c r="L5" s="101" t="s">
        <v>96</v>
      </c>
      <c r="M5" s="165"/>
    </row>
    <row r="6" spans="1:13" ht="15">
      <c r="A6" s="16"/>
      <c r="B6" s="134" t="s">
        <v>50</v>
      </c>
      <c r="C6" s="135"/>
      <c r="D6" s="135"/>
      <c r="E6" s="135"/>
      <c r="F6" s="135"/>
      <c r="G6" s="135"/>
      <c r="H6" s="135"/>
      <c r="I6" s="65"/>
      <c r="J6" s="14">
        <v>6</v>
      </c>
      <c r="K6" s="72" t="s">
        <v>2</v>
      </c>
      <c r="L6" s="101"/>
      <c r="M6" s="74" t="s">
        <v>33</v>
      </c>
    </row>
    <row r="7" spans="1:13" ht="15.75">
      <c r="A7" s="16" t="s">
        <v>34</v>
      </c>
      <c r="B7" s="167" t="s">
        <v>99</v>
      </c>
      <c r="C7" s="168"/>
      <c r="D7" s="168"/>
      <c r="E7" s="168"/>
      <c r="F7" s="168"/>
      <c r="G7" s="168"/>
      <c r="H7" s="169"/>
      <c r="I7" s="35"/>
      <c r="J7" s="14">
        <v>6</v>
      </c>
      <c r="K7" s="73" t="s">
        <v>3</v>
      </c>
      <c r="L7" s="101"/>
      <c r="M7" s="75" t="s">
        <v>33</v>
      </c>
    </row>
    <row r="8" spans="1:13" ht="24.75" customHeight="1">
      <c r="A8" s="9" t="s">
        <v>18</v>
      </c>
      <c r="B8" s="160" t="s">
        <v>19</v>
      </c>
      <c r="C8" s="161"/>
      <c r="D8" s="161"/>
      <c r="E8" s="161"/>
      <c r="F8" s="161"/>
      <c r="G8" s="161"/>
      <c r="H8" s="161"/>
      <c r="I8" s="5" t="s">
        <v>53</v>
      </c>
      <c r="J8" s="6">
        <f>+J10+J9</f>
        <v>48</v>
      </c>
      <c r="K8" s="69"/>
      <c r="L8" s="87"/>
      <c r="M8" s="70"/>
    </row>
    <row r="9" spans="1:13" ht="15">
      <c r="A9" s="12" t="s">
        <v>20</v>
      </c>
      <c r="B9" s="138" t="s">
        <v>59</v>
      </c>
      <c r="C9" s="139"/>
      <c r="D9" s="139"/>
      <c r="E9" s="139"/>
      <c r="F9" s="139"/>
      <c r="G9" s="139"/>
      <c r="H9" s="140"/>
      <c r="I9" s="35"/>
      <c r="J9" s="37">
        <v>24</v>
      </c>
      <c r="K9" s="42" t="s">
        <v>3</v>
      </c>
      <c r="L9" s="95" t="s">
        <v>97</v>
      </c>
      <c r="M9" s="164" t="s">
        <v>9</v>
      </c>
    </row>
    <row r="10" spans="1:13" ht="15" customHeight="1">
      <c r="A10" s="16" t="s">
        <v>22</v>
      </c>
      <c r="B10" s="143" t="s">
        <v>58</v>
      </c>
      <c r="C10" s="135"/>
      <c r="D10" s="135"/>
      <c r="E10" s="135"/>
      <c r="F10" s="135"/>
      <c r="G10" s="135"/>
      <c r="H10" s="144"/>
      <c r="I10" s="35"/>
      <c r="J10" s="14">
        <v>24</v>
      </c>
      <c r="K10" s="15" t="s">
        <v>3</v>
      </c>
      <c r="L10" s="101" t="s">
        <v>97</v>
      </c>
      <c r="M10" s="163"/>
    </row>
    <row r="11" spans="1:13" ht="24.75" customHeight="1">
      <c r="A11" s="9" t="s">
        <v>23</v>
      </c>
      <c r="B11" s="160" t="s">
        <v>24</v>
      </c>
      <c r="C11" s="161"/>
      <c r="D11" s="161"/>
      <c r="E11" s="161"/>
      <c r="F11" s="161"/>
      <c r="G11" s="161"/>
      <c r="H11" s="161"/>
      <c r="I11" s="5" t="s">
        <v>8</v>
      </c>
      <c r="J11" s="6">
        <f>J12+J13</f>
        <v>48</v>
      </c>
      <c r="K11" s="6"/>
      <c r="L11" s="87"/>
      <c r="M11" s="7"/>
    </row>
    <row r="12" spans="1:13" ht="15">
      <c r="A12" s="12" t="s">
        <v>25</v>
      </c>
      <c r="B12" s="138" t="s">
        <v>7</v>
      </c>
      <c r="C12" s="139"/>
      <c r="D12" s="139"/>
      <c r="E12" s="139"/>
      <c r="F12" s="139"/>
      <c r="G12" s="139"/>
      <c r="H12" s="145"/>
      <c r="I12" s="36"/>
      <c r="J12" s="10">
        <v>24</v>
      </c>
      <c r="K12" s="11" t="s">
        <v>3</v>
      </c>
      <c r="L12" s="101" t="s">
        <v>97</v>
      </c>
      <c r="M12" s="162" t="s">
        <v>9</v>
      </c>
    </row>
    <row r="13" spans="1:14" ht="15">
      <c r="A13" s="16" t="s">
        <v>29</v>
      </c>
      <c r="B13" s="134" t="s">
        <v>28</v>
      </c>
      <c r="C13" s="135"/>
      <c r="D13" s="135"/>
      <c r="E13" s="135"/>
      <c r="F13" s="135"/>
      <c r="G13" s="135"/>
      <c r="H13" s="144"/>
      <c r="I13" s="35"/>
      <c r="J13" s="14">
        <v>24</v>
      </c>
      <c r="K13" s="15" t="s">
        <v>3</v>
      </c>
      <c r="L13" s="101" t="s">
        <v>97</v>
      </c>
      <c r="M13" s="163"/>
      <c r="N13" s="38"/>
    </row>
    <row r="14" spans="1:13" ht="24.75" customHeight="1">
      <c r="A14" s="9" t="s">
        <v>31</v>
      </c>
      <c r="B14" s="160" t="s">
        <v>30</v>
      </c>
      <c r="C14" s="161"/>
      <c r="D14" s="161"/>
      <c r="E14" s="161"/>
      <c r="F14" s="161"/>
      <c r="G14" s="161"/>
      <c r="H14" s="161"/>
      <c r="I14" s="5" t="s">
        <v>45</v>
      </c>
      <c r="J14" s="6">
        <f>J15</f>
        <v>24</v>
      </c>
      <c r="K14" s="6"/>
      <c r="L14" s="87"/>
      <c r="M14" s="7"/>
    </row>
    <row r="15" spans="1:13" ht="15">
      <c r="A15" s="12" t="s">
        <v>32</v>
      </c>
      <c r="B15" s="138" t="s">
        <v>62</v>
      </c>
      <c r="C15" s="139"/>
      <c r="D15" s="139"/>
      <c r="E15" s="139"/>
      <c r="F15" s="139"/>
      <c r="G15" s="139"/>
      <c r="H15" s="140"/>
      <c r="I15" s="68"/>
      <c r="J15" s="10">
        <v>24</v>
      </c>
      <c r="K15" s="11" t="s">
        <v>3</v>
      </c>
      <c r="L15" s="101" t="s">
        <v>97</v>
      </c>
      <c r="M15" s="28" t="s">
        <v>10</v>
      </c>
    </row>
    <row r="16" spans="1:13" ht="24.75" customHeight="1">
      <c r="A16" s="9" t="s">
        <v>36</v>
      </c>
      <c r="B16" s="151" t="s">
        <v>35</v>
      </c>
      <c r="C16" s="152"/>
      <c r="D16" s="152"/>
      <c r="E16" s="152"/>
      <c r="F16" s="152"/>
      <c r="G16" s="152"/>
      <c r="H16" s="153"/>
      <c r="I16" s="39" t="s">
        <v>45</v>
      </c>
      <c r="J16" s="6">
        <f>J17</f>
        <v>24</v>
      </c>
      <c r="K16" s="6"/>
      <c r="L16" s="87"/>
      <c r="M16" s="7"/>
    </row>
    <row r="17" spans="1:13" ht="15">
      <c r="A17" s="19" t="s">
        <v>37</v>
      </c>
      <c r="B17" s="132" t="s">
        <v>67</v>
      </c>
      <c r="C17" s="133"/>
      <c r="D17" s="133"/>
      <c r="E17" s="133"/>
      <c r="F17" s="133"/>
      <c r="G17" s="133"/>
      <c r="H17" s="175"/>
      <c r="I17" s="41"/>
      <c r="J17" s="29">
        <v>24</v>
      </c>
      <c r="K17" s="17" t="s">
        <v>3</v>
      </c>
      <c r="L17" s="101" t="s">
        <v>97</v>
      </c>
      <c r="M17" s="18" t="s">
        <v>10</v>
      </c>
    </row>
    <row r="18" spans="1:13" ht="24.75" customHeight="1">
      <c r="A18" s="26"/>
      <c r="B18" s="20" t="s">
        <v>38</v>
      </c>
      <c r="C18" s="21"/>
      <c r="D18" s="21"/>
      <c r="E18" s="21"/>
      <c r="F18" s="21"/>
      <c r="G18" s="21"/>
      <c r="H18" s="21"/>
      <c r="I18" s="40"/>
      <c r="J18" s="23">
        <f>J16+J14+J11+J8+J3</f>
        <v>194</v>
      </c>
      <c r="K18" s="24"/>
      <c r="L18" s="107"/>
      <c r="M18" s="22"/>
    </row>
    <row r="19" spans="1:13" ht="24.75" customHeight="1">
      <c r="A19" s="4" t="s">
        <v>39</v>
      </c>
      <c r="B19" s="123" t="s">
        <v>40</v>
      </c>
      <c r="C19" s="124"/>
      <c r="D19" s="124"/>
      <c r="E19" s="124"/>
      <c r="F19" s="124"/>
      <c r="G19" s="124"/>
      <c r="H19" s="124"/>
      <c r="I19" s="125"/>
      <c r="J19" s="3" t="s">
        <v>1</v>
      </c>
      <c r="K19" s="3" t="s">
        <v>4</v>
      </c>
      <c r="L19" s="106"/>
      <c r="M19" s="3" t="s">
        <v>5</v>
      </c>
    </row>
    <row r="20" spans="1:13" ht="24.75" customHeight="1">
      <c r="A20" s="9" t="s">
        <v>41</v>
      </c>
      <c r="B20" s="160" t="s">
        <v>42</v>
      </c>
      <c r="C20" s="161"/>
      <c r="D20" s="161"/>
      <c r="E20" s="161"/>
      <c r="F20" s="161"/>
      <c r="G20" s="161"/>
      <c r="H20" s="161"/>
      <c r="I20" s="5" t="s">
        <v>6</v>
      </c>
      <c r="J20" s="8"/>
      <c r="K20" s="111"/>
      <c r="L20" s="111"/>
      <c r="M20" s="112" t="s">
        <v>43</v>
      </c>
    </row>
    <row r="21" spans="1:13" ht="24.75" customHeight="1">
      <c r="A21" s="9"/>
      <c r="B21" s="160" t="s">
        <v>51</v>
      </c>
      <c r="C21" s="161"/>
      <c r="D21" s="161"/>
      <c r="E21" s="161"/>
      <c r="F21" s="161"/>
      <c r="G21" s="161"/>
      <c r="H21" s="161"/>
      <c r="I21" s="5" t="s">
        <v>56</v>
      </c>
      <c r="J21" s="48">
        <f>J23+J24+J26+J25+J22</f>
        <v>120</v>
      </c>
      <c r="K21" s="94"/>
      <c r="L21" s="94"/>
      <c r="M21" s="94"/>
    </row>
    <row r="22" spans="1:13" ht="15">
      <c r="A22" s="12" t="s">
        <v>20</v>
      </c>
      <c r="B22" s="138" t="s">
        <v>21</v>
      </c>
      <c r="C22" s="139"/>
      <c r="D22" s="139"/>
      <c r="E22" s="139"/>
      <c r="F22" s="139"/>
      <c r="G22" s="139"/>
      <c r="H22" s="140"/>
      <c r="I22" s="47"/>
      <c r="J22" s="45">
        <v>24</v>
      </c>
      <c r="K22" s="86" t="s">
        <v>2</v>
      </c>
      <c r="L22" s="113" t="s">
        <v>96</v>
      </c>
      <c r="M22" s="86"/>
    </row>
    <row r="23" spans="1:13" ht="15">
      <c r="A23" s="12"/>
      <c r="B23" s="166" t="s">
        <v>91</v>
      </c>
      <c r="C23" s="139"/>
      <c r="D23" s="139"/>
      <c r="E23" s="139"/>
      <c r="F23" s="139"/>
      <c r="G23" s="139"/>
      <c r="H23" s="140"/>
      <c r="I23" s="47"/>
      <c r="J23" s="51">
        <v>24</v>
      </c>
      <c r="K23" s="86" t="s">
        <v>3</v>
      </c>
      <c r="L23" s="95" t="s">
        <v>97</v>
      </c>
      <c r="M23" s="86" t="s">
        <v>98</v>
      </c>
    </row>
    <row r="24" spans="1:13" ht="24.75" customHeight="1">
      <c r="A24" s="13" t="s">
        <v>27</v>
      </c>
      <c r="B24" s="172" t="s">
        <v>26</v>
      </c>
      <c r="C24" s="173"/>
      <c r="D24" s="173"/>
      <c r="E24" s="173"/>
      <c r="F24" s="173"/>
      <c r="G24" s="173"/>
      <c r="H24" s="174"/>
      <c r="I24" s="47"/>
      <c r="J24" s="51">
        <v>24</v>
      </c>
      <c r="K24" s="86" t="s">
        <v>3</v>
      </c>
      <c r="L24" s="95" t="s">
        <v>97</v>
      </c>
      <c r="M24" s="99"/>
    </row>
    <row r="25" spans="1:13" ht="24.75" customHeight="1">
      <c r="A25" s="12"/>
      <c r="B25" s="138" t="s">
        <v>69</v>
      </c>
      <c r="C25" s="139"/>
      <c r="D25" s="139"/>
      <c r="E25" s="139"/>
      <c r="F25" s="139"/>
      <c r="G25" s="139"/>
      <c r="H25" s="140"/>
      <c r="I25" s="47"/>
      <c r="J25" s="51">
        <v>24</v>
      </c>
      <c r="K25" s="86" t="s">
        <v>3</v>
      </c>
      <c r="L25" s="95" t="s">
        <v>97</v>
      </c>
      <c r="M25" s="99"/>
    </row>
    <row r="26" spans="1:13" ht="24.75" customHeight="1">
      <c r="A26" s="16"/>
      <c r="B26" s="167" t="s">
        <v>52</v>
      </c>
      <c r="C26" s="168"/>
      <c r="D26" s="168"/>
      <c r="E26" s="168"/>
      <c r="F26" s="168"/>
      <c r="G26" s="168"/>
      <c r="H26" s="169"/>
      <c r="I26" s="47"/>
      <c r="J26" s="46">
        <v>24</v>
      </c>
      <c r="K26" s="86" t="s">
        <v>3</v>
      </c>
      <c r="L26" s="95" t="s">
        <v>97</v>
      </c>
      <c r="M26" s="99"/>
    </row>
    <row r="27" spans="1:13" ht="24.75" customHeight="1">
      <c r="A27" s="9"/>
      <c r="B27" s="160" t="s">
        <v>81</v>
      </c>
      <c r="C27" s="161"/>
      <c r="D27" s="161"/>
      <c r="E27" s="161"/>
      <c r="F27" s="161"/>
      <c r="G27" s="161"/>
      <c r="H27" s="161"/>
      <c r="I27" s="5" t="s">
        <v>45</v>
      </c>
      <c r="J27" s="49">
        <f>J29+J28</f>
        <v>48</v>
      </c>
      <c r="K27" s="79"/>
      <c r="L27" s="87"/>
      <c r="M27" s="80"/>
    </row>
    <row r="28" spans="1:13" ht="24.75" customHeight="1">
      <c r="A28" s="12"/>
      <c r="B28" s="138" t="s">
        <v>7</v>
      </c>
      <c r="C28" s="139"/>
      <c r="D28" s="139"/>
      <c r="E28" s="139"/>
      <c r="F28" s="139"/>
      <c r="G28" s="139"/>
      <c r="H28" s="140"/>
      <c r="I28" s="43"/>
      <c r="J28" s="45">
        <v>24</v>
      </c>
      <c r="K28" s="62" t="s">
        <v>3</v>
      </c>
      <c r="L28" s="96" t="s">
        <v>97</v>
      </c>
      <c r="M28" s="64" t="s">
        <v>9</v>
      </c>
    </row>
    <row r="29" spans="1:13" ht="24.75" customHeight="1">
      <c r="A29" s="12"/>
      <c r="B29" s="138" t="s">
        <v>80</v>
      </c>
      <c r="C29" s="139"/>
      <c r="D29" s="139"/>
      <c r="E29" s="139"/>
      <c r="F29" s="139"/>
      <c r="G29" s="139"/>
      <c r="H29" s="140"/>
      <c r="I29" s="43"/>
      <c r="J29" s="46">
        <v>24</v>
      </c>
      <c r="K29" s="63" t="s">
        <v>3</v>
      </c>
      <c r="L29" s="96" t="s">
        <v>97</v>
      </c>
      <c r="M29" s="61"/>
    </row>
    <row r="30" spans="1:13" ht="45">
      <c r="A30" s="9" t="s">
        <v>44</v>
      </c>
      <c r="B30" s="157" t="s">
        <v>82</v>
      </c>
      <c r="C30" s="170"/>
      <c r="D30" s="170"/>
      <c r="E30" s="170"/>
      <c r="F30" s="170"/>
      <c r="G30" s="170"/>
      <c r="H30" s="171"/>
      <c r="I30" s="5" t="s">
        <v>54</v>
      </c>
      <c r="J30" s="44">
        <v>40</v>
      </c>
      <c r="K30" s="60"/>
      <c r="L30" s="82"/>
      <c r="M30" s="54" t="s">
        <v>46</v>
      </c>
    </row>
    <row r="31" spans="1:13" ht="15.75">
      <c r="A31" s="9" t="s">
        <v>47</v>
      </c>
      <c r="B31" s="160" t="s">
        <v>55</v>
      </c>
      <c r="C31" s="161"/>
      <c r="D31" s="161"/>
      <c r="E31" s="161"/>
      <c r="F31" s="161"/>
      <c r="G31" s="161"/>
      <c r="H31" s="161"/>
      <c r="I31" s="5" t="s">
        <v>54</v>
      </c>
      <c r="J31" s="8"/>
      <c r="K31" s="30"/>
      <c r="L31" s="30"/>
      <c r="M31" s="59" t="s">
        <v>57</v>
      </c>
    </row>
    <row r="32" spans="1:13" ht="15" customHeight="1">
      <c r="A32" s="26"/>
      <c r="B32" s="20" t="s">
        <v>48</v>
      </c>
      <c r="C32" s="21"/>
      <c r="D32" s="21"/>
      <c r="E32" s="21"/>
      <c r="F32" s="21"/>
      <c r="G32" s="21"/>
      <c r="H32" s="21"/>
      <c r="I32" s="22"/>
      <c r="J32" s="25">
        <f>J21+J27+J30</f>
        <v>208</v>
      </c>
      <c r="K32" s="31"/>
      <c r="L32" s="108"/>
      <c r="M32" s="32"/>
    </row>
    <row r="33" spans="1:13" ht="15" customHeight="1">
      <c r="A33" s="26"/>
      <c r="B33" s="20" t="s">
        <v>49</v>
      </c>
      <c r="C33" s="21"/>
      <c r="D33" s="21"/>
      <c r="E33" s="21"/>
      <c r="F33" s="21"/>
      <c r="G33" s="21"/>
      <c r="H33" s="21"/>
      <c r="I33" s="22"/>
      <c r="J33" s="25">
        <f>J18+J32</f>
        <v>402</v>
      </c>
      <c r="K33" s="33"/>
      <c r="L33" s="104"/>
      <c r="M33" s="34"/>
    </row>
    <row r="36" ht="14.25" customHeight="1">
      <c r="A36" s="38"/>
    </row>
  </sheetData>
  <sheetProtection/>
  <mergeCells count="33">
    <mergeCell ref="B1:M1"/>
    <mergeCell ref="B31:H31"/>
    <mergeCell ref="B30:H30"/>
    <mergeCell ref="B12:H12"/>
    <mergeCell ref="B20:H20"/>
    <mergeCell ref="B24:H24"/>
    <mergeCell ref="B22:H22"/>
    <mergeCell ref="B19:I19"/>
    <mergeCell ref="B17:H17"/>
    <mergeCell ref="B14:H14"/>
    <mergeCell ref="B16:H16"/>
    <mergeCell ref="B28:H28"/>
    <mergeCell ref="B15:H15"/>
    <mergeCell ref="B25:H25"/>
    <mergeCell ref="B13:H13"/>
    <mergeCell ref="B6:H6"/>
    <mergeCell ref="B2:I2"/>
    <mergeCell ref="B8:H8"/>
    <mergeCell ref="B5:H5"/>
    <mergeCell ref="B3:H3"/>
    <mergeCell ref="B11:H11"/>
    <mergeCell ref="B10:H10"/>
    <mergeCell ref="B7:H7"/>
    <mergeCell ref="B29:H29"/>
    <mergeCell ref="B27:H27"/>
    <mergeCell ref="M12:M13"/>
    <mergeCell ref="M9:M10"/>
    <mergeCell ref="M4:M5"/>
    <mergeCell ref="B4:H4"/>
    <mergeCell ref="B23:H23"/>
    <mergeCell ref="B21:H21"/>
    <mergeCell ref="B26:H26"/>
    <mergeCell ref="B9:H9"/>
  </mergeCells>
  <printOptions/>
  <pageMargins left="0.699999988079071" right="0.699999988079071" top="0.75" bottom="0.75" header="0.30000001192092896" footer="0.30000001192092896"/>
  <pageSetup fitToHeight="0" fitToWidth="1" horizontalDpi="600" verticalDpi="600" orientation="landscape" paperSize="8" r:id="rId1"/>
  <headerFooter alignWithMargins="0">
    <oddFooter>&amp;C&amp;"Helvetica,Regular"&amp;12&amp;K000000&amp;P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Amrita GHEENOO</cp:lastModifiedBy>
  <cp:lastPrinted>2021-12-07T08:40:05Z</cp:lastPrinted>
  <dcterms:modified xsi:type="dcterms:W3CDTF">2022-02-09T11:12:28Z</dcterms:modified>
  <cp:category/>
  <cp:version/>
  <cp:contentType/>
  <cp:contentStatus/>
</cp:coreProperties>
</file>